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<sst xmlns="http://schemas.openxmlformats.org/spreadsheetml/2006/main" count="22" uniqueCount="22">
  <si>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10"/>
        <rFont val="Arial"/>
        <family val="2"/>
      </rPr>
      <t>5</t>
    </r>
    <r>
      <rPr>
        <sz val="10"/>
        <rFont val="宋体"/>
        <family val="0"/>
      </rPr>
      <t>：</t>
    </r>
  </si>
  <si>
    <t>部门支出总体情况表</t>
  </si>
  <si>
    <t/>
  </si>
  <si>
    <t>单位：万元（保留六位小数）</t>
  </si>
  <si>
    <t>科目代码</t>
  </si>
  <si>
    <t>科目名称</t>
  </si>
  <si>
    <t>合计</t>
  </si>
  <si>
    <t>基本支出</t>
  </si>
  <si>
    <t>项目支出</t>
  </si>
  <si>
    <t>上缴上级支出</t>
  </si>
  <si>
    <t>经营支出</t>
  </si>
  <si>
    <t>对附属单位补助支出</t>
  </si>
  <si>
    <t>总计</t>
  </si>
  <si>
    <t>文化体育与传媒支出</t>
  </si>
  <si>
    <t>新闻出版广播影视</t>
  </si>
  <si>
    <t>其他广播影视支出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</si>
  <si>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</si>
  <si>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</si>
  <si>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</si>
  <si>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</si>
  <si>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</si>
  <si>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事业单位医疗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</si>
</sst>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 ;\-0.000000;;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3"/>
      <name val="SimSun"/>
      <family val="0"/>
    </font>
    <font>
      <sz val="9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left" vertical="center"/>
      <protection/>
    </xf>
    <xf numFmtId="177" fontId="7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selection activeCell="A22" sqref="A22"/>
    </sheetView>
  </sheetViews>
  <sheetFormatPr defaultColWidth="8.00390625" defaultRowHeight="14.25"/>
  <cols>
    <col min="1" max="4" width="19.25390625" style="1" bestFit="1" customWidth="1"/>
    <col min="5" max="5" width="13.875" style="1" customWidth="1"/>
    <col min="6" max="6" width="16.50390625" style="1" customWidth="1"/>
    <col min="7" max="7" width="17.50390625" style="1" customWidth="1"/>
    <col min="8" max="8" width="19.50390625" style="1" customWidth="1"/>
    <col min="9" max="9" width="13.875" style="1" customWidth="1"/>
    <col min="10" max="248" width="8.00390625" style="1" customWidth="1"/>
  </cols>
  <sheetData>
    <row r="1" ht="19.5" customHeight="1">
      <c r="A1" s="3" t="s">
        <v>0</v>
      </c>
    </row>
    <row r="2" spans="1:8" s="1" customFormat="1" ht="27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</v>
      </c>
      <c r="B3" s="5"/>
      <c r="C3" s="5"/>
      <c r="D3" s="5"/>
      <c r="G3" s="6" t="s">
        <v>3</v>
      </c>
      <c r="H3" s="6"/>
    </row>
    <row r="4" spans="1:8" s="1" customFormat="1" ht="14.25" customHeight="1">
      <c r="A4" s="7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s="1" customFormat="1" ht="14.25" customHeight="1">
      <c r="A5" s="7"/>
      <c r="B5" s="7"/>
      <c r="C5" s="10"/>
      <c r="D5" s="9"/>
      <c r="E5" s="9"/>
      <c r="F5" s="9"/>
      <c r="G5" s="9"/>
      <c r="H5" s="9"/>
    </row>
    <row r="6" spans="1:8" s="2" customFormat="1" ht="22.5" customHeight="1">
      <c r="A6" s="11" t="s">
        <v>12</v>
      </c>
      <c r="B6" s="11"/>
      <c r="C6" s="12">
        <f>SUM(D6:H6)</f>
        <v>4113.565223</v>
      </c>
      <c r="D6" s="12">
        <f>D7+D10+D13</f>
        <v>1339.8652230000002</v>
      </c>
      <c r="E6" s="13">
        <f>E7+E10+E13</f>
        <v>2773.7</v>
      </c>
      <c r="F6" s="12"/>
      <c r="G6" s="14"/>
      <c r="H6" s="14"/>
    </row>
    <row r="7" spans="1:255" ht="22.5" customHeight="1">
      <c r="A7" s="15">
        <v>207</v>
      </c>
      <c r="B7" s="15" t="s">
        <v>13</v>
      </c>
      <c r="C7" s="15">
        <f>SUM(D7:H7)</f>
        <v>3985.914703</v>
      </c>
      <c r="D7" s="16">
        <f aca="true" t="shared" si="0" ref="D7:D11">D8</f>
        <v>1212.214703</v>
      </c>
      <c r="E7" s="16">
        <f>E8</f>
        <v>2773.7</v>
      </c>
      <c r="F7" s="17"/>
      <c r="G7" s="18"/>
      <c r="H7" s="1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2.5" customHeight="1">
      <c r="A8" s="15">
        <v>20704</v>
      </c>
      <c r="B8" s="15" t="s">
        <v>14</v>
      </c>
      <c r="C8" s="15">
        <f aca="true" t="shared" si="1" ref="C8:C15">SUM(D8:H8)</f>
        <v>3985.914703</v>
      </c>
      <c r="D8" s="16">
        <f t="shared" si="0"/>
        <v>1212.214703</v>
      </c>
      <c r="E8" s="16">
        <f>E9</f>
        <v>2773.7</v>
      </c>
      <c r="F8" s="17"/>
      <c r="G8" s="18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22.5" customHeight="1">
      <c r="A9" s="15">
        <v>2070499</v>
      </c>
      <c r="B9" s="15" t="s">
        <v>15</v>
      </c>
      <c r="C9" s="15">
        <f t="shared" si="1"/>
        <v>3985.914703</v>
      </c>
      <c r="D9" s="16">
        <v>1212.214703</v>
      </c>
      <c r="E9" s="16">
        <v>2773.7</v>
      </c>
      <c r="F9" s="17"/>
      <c r="G9" s="18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22.5" customHeight="1">
      <c r="A10" s="15">
        <v>208</v>
      </c>
      <c r="B10" s="15" t="s">
        <v>16</v>
      </c>
      <c r="C10" s="15">
        <f t="shared" si="1"/>
        <v>34.946216</v>
      </c>
      <c r="D10" s="16">
        <f t="shared" si="0"/>
        <v>34.946216</v>
      </c>
      <c r="E10" s="15"/>
      <c r="F10" s="19"/>
      <c r="G10" s="18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22.5" customHeight="1">
      <c r="A11" s="15">
        <v>20805</v>
      </c>
      <c r="B11" s="15" t="s">
        <v>17</v>
      </c>
      <c r="C11" s="15">
        <f t="shared" si="1"/>
        <v>34.946216</v>
      </c>
      <c r="D11" s="16">
        <f t="shared" si="0"/>
        <v>34.946216</v>
      </c>
      <c r="E11" s="15"/>
      <c r="F11" s="19"/>
      <c r="G11" s="18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22.5" customHeight="1">
      <c r="A12" s="15">
        <v>2080502</v>
      </c>
      <c r="B12" s="15" t="s">
        <v>18</v>
      </c>
      <c r="C12" s="15">
        <f t="shared" si="1"/>
        <v>34.946216</v>
      </c>
      <c r="D12" s="16">
        <v>34.946216</v>
      </c>
      <c r="E12" s="15"/>
      <c r="F12" s="19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22.5" customHeight="1">
      <c r="A13" s="15">
        <v>210</v>
      </c>
      <c r="B13" s="15" t="s">
        <v>19</v>
      </c>
      <c r="C13" s="15">
        <f t="shared" si="1"/>
        <v>92.704304</v>
      </c>
      <c r="D13" s="16">
        <f>D14</f>
        <v>92.704304</v>
      </c>
      <c r="E13" s="15"/>
      <c r="F13" s="19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22.5" customHeight="1">
      <c r="A14" s="15">
        <v>21011</v>
      </c>
      <c r="B14" s="15" t="s">
        <v>20</v>
      </c>
      <c r="C14" s="15">
        <f t="shared" si="1"/>
        <v>92.704304</v>
      </c>
      <c r="D14" s="16">
        <f>D15</f>
        <v>92.704304</v>
      </c>
      <c r="E14" s="15"/>
      <c r="F14" s="19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22.5" customHeight="1">
      <c r="A15" s="15">
        <v>2101102</v>
      </c>
      <c r="B15" s="15" t="s">
        <v>21</v>
      </c>
      <c r="C15" s="15">
        <f t="shared" si="1"/>
        <v>92.704304</v>
      </c>
      <c r="D15" s="16">
        <v>92.704304</v>
      </c>
      <c r="E15" s="15"/>
      <c r="F15" s="19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</sheetData>
  <sheetProtection/>
  <mergeCells count="11">
    <mergeCell ref="A2:H2"/>
    <mergeCell ref="G3:H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2017-01-11T05:57:31Z</dcterms:created>
  <dcterms:modified xsi:type="dcterms:W3CDTF">2017-01-22T08:16:13Z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